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125" activeTab="0"/>
  </bookViews>
  <sheets>
    <sheet name="Tabel 2 Erhvervelser" sheetId="1" r:id="rId1"/>
    <sheet name="Ark3" sheetId="2" r:id="rId2"/>
  </sheets>
  <definedNames>
    <definedName name="_ftn1" localSheetId="0">'Tabel 2 Erhvervelser'!$A$23</definedName>
    <definedName name="_ftnref1" localSheetId="0">'Tabel 2 Erhvervelser'!#REF!</definedName>
  </definedNames>
  <calcPr fullCalcOnLoad="1"/>
</workbook>
</file>

<file path=xl/sharedStrings.xml><?xml version="1.0" encoding="utf-8"?>
<sst xmlns="http://schemas.openxmlformats.org/spreadsheetml/2006/main" count="25" uniqueCount="25">
  <si>
    <t>1987-1998</t>
  </si>
  <si>
    <t>I alt</t>
  </si>
  <si>
    <t>Total</t>
  </si>
  <si>
    <t>Kategori</t>
  </si>
  <si>
    <t>Archaeological objects /Antiquities</t>
  </si>
  <si>
    <t>Manuskripter/ Bogbind/ Manuskriptsamlinger</t>
  </si>
  <si>
    <t>Category</t>
  </si>
  <si>
    <t>Medlemsområde</t>
  </si>
  <si>
    <t>Statens Museum for Kunst</t>
  </si>
  <si>
    <t>Nationalmuseet</t>
  </si>
  <si>
    <t>Det Kongelige Bibliotek</t>
  </si>
  <si>
    <t>Membership area</t>
  </si>
  <si>
    <t>% fordeling</t>
  </si>
  <si>
    <t>I alt/Total</t>
  </si>
  <si>
    <t>% distribution</t>
  </si>
  <si>
    <t>Opdelt i 3 kategorier</t>
  </si>
  <si>
    <t>Divided into 3 categories</t>
  </si>
  <si>
    <t>I %</t>
  </si>
  <si>
    <t>Manuscripts/ Bookbindings/ MSS.Collections</t>
  </si>
  <si>
    <t>TABEL 2 ERHVERVELSER</t>
  </si>
  <si>
    <t>TABEL 2 AQUISITIONS</t>
  </si>
  <si>
    <t>1987-2003</t>
  </si>
  <si>
    <t>Malerier, incl. tegninger og skulpturer</t>
  </si>
  <si>
    <t>Fine Arts</t>
  </si>
  <si>
    <t>Arkæologiske genstande/antikviteter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</si>
</sst>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2" borderId="2" applyNumberFormat="0" applyAlignment="0" applyProtection="0"/>
    <xf numFmtId="0" fontId="34" fillId="23" borderId="3" applyNumberFormat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9" fontId="2" fillId="0" borderId="1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9" fontId="2" fillId="0" borderId="10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8" fillId="0" borderId="16" xfId="0" applyFont="1" applyBorder="1" applyAlignment="1">
      <alignment vertical="top" wrapText="1"/>
    </xf>
    <xf numFmtId="0" fontId="5" fillId="0" borderId="0" xfId="0" applyFont="1" applyAlignment="1">
      <alignment/>
    </xf>
    <xf numFmtId="0" fontId="9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9" fontId="2" fillId="0" borderId="20" xfId="0" applyNumberFormat="1" applyFont="1" applyBorder="1" applyAlignment="1">
      <alignment horizontal="center" vertical="top" wrapText="1"/>
    </xf>
    <xf numFmtId="9" fontId="2" fillId="0" borderId="14" xfId="0" applyNumberFormat="1" applyFont="1" applyBorder="1" applyAlignment="1">
      <alignment horizontal="center" vertical="top" wrapText="1"/>
    </xf>
    <xf numFmtId="9" fontId="2" fillId="0" borderId="21" xfId="0" applyNumberFormat="1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23" xfId="0" applyFont="1" applyBorder="1" applyAlignment="1">
      <alignment horizontal="right"/>
    </xf>
    <xf numFmtId="0" fontId="9" fillId="0" borderId="17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19.8515625" style="0" customWidth="1"/>
    <col min="2" max="2" width="24.28125" style="0" customWidth="1"/>
    <col min="4" max="4" width="13.00390625" style="0" customWidth="1"/>
    <col min="8" max="8" width="12.140625" style="0" customWidth="1"/>
    <col min="9" max="9" width="18.00390625" style="0" customWidth="1"/>
  </cols>
  <sheetData>
    <row r="1" spans="1:9" ht="13.5" thickBot="1">
      <c r="A1" s="16" t="s">
        <v>19</v>
      </c>
      <c r="B1" s="16"/>
      <c r="C1" s="16"/>
      <c r="D1" s="16"/>
      <c r="E1" s="16"/>
      <c r="F1" s="16"/>
      <c r="G1" s="16"/>
      <c r="H1" s="33" t="s">
        <v>20</v>
      </c>
      <c r="I1" s="33"/>
    </row>
    <row r="2" spans="1:9" s="19" customFormat="1" ht="33.75" customHeight="1">
      <c r="A2" s="22" t="s">
        <v>3</v>
      </c>
      <c r="B2" s="18" t="s">
        <v>22</v>
      </c>
      <c r="C2" s="24" t="s">
        <v>24</v>
      </c>
      <c r="D2" s="25"/>
      <c r="E2" s="24" t="s">
        <v>5</v>
      </c>
      <c r="F2" s="31"/>
      <c r="G2" s="25"/>
      <c r="H2" s="41"/>
      <c r="I2" s="34" t="s">
        <v>6</v>
      </c>
    </row>
    <row r="3" spans="1:9" s="19" customFormat="1" ht="48.75" customHeight="1" thickBot="1">
      <c r="A3" s="23"/>
      <c r="B3" s="20" t="s">
        <v>23</v>
      </c>
      <c r="C3" s="26" t="s">
        <v>4</v>
      </c>
      <c r="D3" s="27"/>
      <c r="E3" s="26" t="s">
        <v>18</v>
      </c>
      <c r="F3" s="32"/>
      <c r="G3" s="27"/>
      <c r="H3" s="42"/>
      <c r="I3" s="35"/>
    </row>
    <row r="4" spans="1:9" ht="25.5" customHeight="1" thickBot="1">
      <c r="A4" s="14" t="s">
        <v>7</v>
      </c>
      <c r="B4" s="12" t="s">
        <v>8</v>
      </c>
      <c r="C4" s="36" t="s">
        <v>9</v>
      </c>
      <c r="D4" s="37"/>
      <c r="E4" s="38" t="s">
        <v>10</v>
      </c>
      <c r="F4" s="39"/>
      <c r="G4" s="40"/>
      <c r="H4" s="43"/>
      <c r="I4" s="15" t="s">
        <v>11</v>
      </c>
    </row>
    <row r="5" spans="1:9" ht="15.75">
      <c r="A5" s="6"/>
      <c r="B5" s="7"/>
      <c r="C5" s="7"/>
      <c r="D5" s="7"/>
      <c r="E5" s="7"/>
      <c r="F5" s="7"/>
      <c r="G5" s="7"/>
      <c r="H5" s="7" t="s">
        <v>13</v>
      </c>
      <c r="I5" s="9"/>
    </row>
    <row r="6" spans="1:9" ht="15.75">
      <c r="A6" s="21" t="s">
        <v>21</v>
      </c>
      <c r="B6" s="7">
        <v>21</v>
      </c>
      <c r="C6" s="7">
        <v>8</v>
      </c>
      <c r="D6" s="7">
        <v>31</v>
      </c>
      <c r="E6" s="7">
        <v>15</v>
      </c>
      <c r="F6" s="7">
        <v>3</v>
      </c>
      <c r="G6" s="7">
        <v>3</v>
      </c>
      <c r="H6" s="7">
        <f>SUM(B6:G6)</f>
        <v>81</v>
      </c>
      <c r="I6" s="9" t="s">
        <v>0</v>
      </c>
    </row>
    <row r="7" spans="1:9" ht="21.75" customHeight="1" thickBot="1">
      <c r="A7" s="3" t="s">
        <v>12</v>
      </c>
      <c r="B7" s="8">
        <f>B6/H6</f>
        <v>0.25925925925925924</v>
      </c>
      <c r="C7" s="8">
        <f>C6/H6</f>
        <v>0.09876543209876543</v>
      </c>
      <c r="D7" s="8">
        <f>D6/H6</f>
        <v>0.38271604938271603</v>
      </c>
      <c r="E7" s="8">
        <f>E6/H6</f>
        <v>0.18518518518518517</v>
      </c>
      <c r="F7" s="8">
        <f>F6/H6</f>
        <v>0.037037037037037035</v>
      </c>
      <c r="G7" s="8">
        <f>G6/H6</f>
        <v>0.037037037037037035</v>
      </c>
      <c r="H7" s="1"/>
      <c r="I7" s="5" t="s">
        <v>14</v>
      </c>
    </row>
    <row r="8" spans="1:9" ht="33.75" customHeight="1" thickBot="1">
      <c r="A8" s="3" t="s">
        <v>15</v>
      </c>
      <c r="B8" s="8">
        <f>B6/H6</f>
        <v>0.25925925925925924</v>
      </c>
      <c r="C8" s="28">
        <f>(C6+D6)/H6</f>
        <v>0.48148148148148145</v>
      </c>
      <c r="D8" s="29"/>
      <c r="E8" s="28">
        <f>(E6+F6+G6)/H6</f>
        <v>0.25925925925925924</v>
      </c>
      <c r="F8" s="30"/>
      <c r="G8" s="29"/>
      <c r="H8" s="4"/>
      <c r="I8" s="5" t="s">
        <v>16</v>
      </c>
    </row>
    <row r="9" spans="1:9" ht="16.5" thickBot="1">
      <c r="A9" s="13">
        <v>2004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0">
        <v>2004</v>
      </c>
    </row>
    <row r="10" spans="1:9" ht="16.5" thickBot="1">
      <c r="A10" s="13">
        <v>2005</v>
      </c>
      <c r="B10" s="4">
        <v>1</v>
      </c>
      <c r="C10" s="4">
        <v>1</v>
      </c>
      <c r="D10" s="4">
        <v>1</v>
      </c>
      <c r="E10" s="4">
        <v>0</v>
      </c>
      <c r="F10" s="4">
        <v>0</v>
      </c>
      <c r="G10" s="4">
        <v>0</v>
      </c>
      <c r="H10" s="4">
        <v>3</v>
      </c>
      <c r="I10" s="10">
        <v>2005</v>
      </c>
    </row>
    <row r="11" spans="1:9" ht="16.5" thickBot="1">
      <c r="A11" s="13">
        <v>2006</v>
      </c>
      <c r="B11" s="4">
        <v>0</v>
      </c>
      <c r="C11" s="4">
        <v>0</v>
      </c>
      <c r="D11" s="4">
        <v>0</v>
      </c>
      <c r="E11" s="4">
        <v>1</v>
      </c>
      <c r="F11" s="4">
        <v>0</v>
      </c>
      <c r="G11" s="4">
        <v>0</v>
      </c>
      <c r="H11" s="4">
        <v>1</v>
      </c>
      <c r="I11" s="10">
        <v>2006</v>
      </c>
    </row>
    <row r="12" spans="1:9" ht="16.5" thickBot="1">
      <c r="A12" s="13">
        <v>2007</v>
      </c>
      <c r="B12" s="4">
        <v>0</v>
      </c>
      <c r="C12" s="4">
        <v>0</v>
      </c>
      <c r="D12" s="4">
        <v>0</v>
      </c>
      <c r="E12" s="4">
        <v>1</v>
      </c>
      <c r="F12" s="4">
        <v>0</v>
      </c>
      <c r="G12" s="4">
        <v>0</v>
      </c>
      <c r="H12" s="4">
        <v>1</v>
      </c>
      <c r="I12" s="10">
        <v>2007</v>
      </c>
    </row>
    <row r="13" spans="1:9" ht="16.5" thickBot="1">
      <c r="A13" s="13">
        <v>2008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0">
        <v>2008</v>
      </c>
    </row>
    <row r="14" spans="1:9" ht="16.5" thickBot="1">
      <c r="A14" s="13">
        <v>2009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0">
        <v>2009</v>
      </c>
    </row>
    <row r="15" spans="1:9" ht="16.5" thickBot="1">
      <c r="A15" s="13">
        <v>2010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0">
        <v>2010</v>
      </c>
    </row>
    <row r="16" spans="1:9" ht="16.5" thickBot="1">
      <c r="A16" s="13">
        <v>2011</v>
      </c>
      <c r="B16" s="4">
        <v>0</v>
      </c>
      <c r="C16" s="4">
        <v>2</v>
      </c>
      <c r="D16" s="4">
        <v>0</v>
      </c>
      <c r="E16" s="4">
        <v>0</v>
      </c>
      <c r="F16" s="4">
        <v>0</v>
      </c>
      <c r="G16" s="4">
        <v>0</v>
      </c>
      <c r="H16" s="4">
        <v>2</v>
      </c>
      <c r="I16" s="10">
        <v>2011</v>
      </c>
    </row>
    <row r="17" spans="1:9" ht="16.5" thickBot="1">
      <c r="A17" s="13">
        <v>2012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0">
        <v>2012</v>
      </c>
    </row>
    <row r="18" spans="1:9" ht="16.5" thickBot="1">
      <c r="A18" s="13">
        <v>2013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0">
        <v>2013</v>
      </c>
    </row>
    <row r="19" spans="1:9" ht="16.5" thickBot="1">
      <c r="A19" s="13">
        <v>2014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0">
        <v>2014</v>
      </c>
    </row>
    <row r="20" spans="1:9" ht="16.5" thickBot="1">
      <c r="A20" s="3" t="s">
        <v>1</v>
      </c>
      <c r="B20" s="4">
        <v>22</v>
      </c>
      <c r="C20" s="4">
        <v>11</v>
      </c>
      <c r="D20" s="4">
        <v>32</v>
      </c>
      <c r="E20" s="4">
        <v>17</v>
      </c>
      <c r="F20" s="4">
        <v>3</v>
      </c>
      <c r="G20" s="4">
        <v>3</v>
      </c>
      <c r="H20" s="4">
        <v>88</v>
      </c>
      <c r="I20" s="10" t="s">
        <v>2</v>
      </c>
    </row>
    <row r="21" spans="1:9" ht="16.5" thickBot="1">
      <c r="A21" s="3" t="s">
        <v>17</v>
      </c>
      <c r="B21" s="8">
        <f>B20/H20</f>
        <v>0.25</v>
      </c>
      <c r="C21" s="28">
        <f>(C20+D20)/H20</f>
        <v>0.48863636363636365</v>
      </c>
      <c r="D21" s="29"/>
      <c r="E21" s="28">
        <f>(E20+F20+G20)/H20</f>
        <v>0.26136363636363635</v>
      </c>
      <c r="F21" s="30"/>
      <c r="G21" s="29"/>
      <c r="H21" s="4"/>
      <c r="I21" s="11">
        <f>SUM(B21:G21)</f>
        <v>1</v>
      </c>
    </row>
    <row r="22" ht="15.75">
      <c r="A22" s="2"/>
    </row>
    <row r="23" ht="12.75">
      <c r="A23" s="17"/>
    </row>
  </sheetData>
  <sheetProtection/>
  <mergeCells count="14">
    <mergeCell ref="H1:I1"/>
    <mergeCell ref="I2:I3"/>
    <mergeCell ref="C4:D4"/>
    <mergeCell ref="E4:G4"/>
    <mergeCell ref="H2:H4"/>
    <mergeCell ref="E21:G21"/>
    <mergeCell ref="A2:A3"/>
    <mergeCell ref="C2:D2"/>
    <mergeCell ref="C3:D3"/>
    <mergeCell ref="C21:D21"/>
    <mergeCell ref="C8:D8"/>
    <mergeCell ref="E8:G8"/>
    <mergeCell ref="E2:G2"/>
    <mergeCell ref="E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ajohan</dc:creator>
  <cp:keywords/>
  <dc:description/>
  <cp:lastModifiedBy>Jacob Langkilde </cp:lastModifiedBy>
  <cp:lastPrinted>2015-04-08T11:42:43Z</cp:lastPrinted>
  <dcterms:created xsi:type="dcterms:W3CDTF">2011-04-06T08:07:21Z</dcterms:created>
  <dcterms:modified xsi:type="dcterms:W3CDTF">2016-04-18T07:54:33Z</dcterms:modified>
  <cp:category/>
  <cp:version/>
  <cp:contentType/>
  <cp:contentStatus/>
</cp:coreProperties>
</file>